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sição" sheetId="1" state="visible" r:id="rId1"/>
  </sheets>
  <definedNames>
    <definedName name="_xlnm._FilterDatabase" localSheetId="0" hidden="1">'Composição'!$A$8:$G$19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#,##0.000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4"/>
    </font>
    <font>
      <name val="Calibri"/>
      <color rgb="0064748B"/>
      <sz val="9"/>
    </font>
    <font>
      <name val="Calibri"/>
      <i val="1"/>
      <color rgb="0064748B"/>
      <sz val="8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9F9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2" fillId="0" borderId="0" pivotButton="0" quotePrefix="0" xfId="0"/>
    <xf numFmtId="10" fontId="2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6" fillId="4" borderId="1" pivotButton="0" quotePrefix="0" xfId="0"/>
    <xf numFmtId="0" fontId="0" fillId="4" borderId="1" pivotButton="0" quotePrefix="0" xfId="0"/>
    <xf numFmtId="164" fontId="6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G2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8" customWidth="1" min="3" max="3"/>
    <col width="11" customWidth="1" min="4" max="4"/>
    <col width="14" customWidth="1" min="5" max="5"/>
    <col width="17" customWidth="1" min="6" max="6"/>
    <col width="8" customWidth="1" min="7" max="7"/>
  </cols>
  <sheetData>
    <row r="2">
      <c r="A2" s="1" t="inlineStr">
        <is>
          <t>Composição SINAPI 92919</t>
        </is>
      </c>
    </row>
    <row r="3">
      <c r="A3" s="2" t="inlineStr">
        <is>
          <t>ARMAÇÃO DE ESTRUTURAS DIVERSAS DE CONCRETO ARMADO, EXCETO VIGAS, PILARES, LAJES E FUNDAÇÕES, UTILIZANDO AÇO CA-50 DE 10,0 MM - MONTAGEM. AF_06/2022 — Unidade: KG · UF: SP</t>
        </is>
      </c>
    </row>
    <row r="4">
      <c r="A4" s="3" t="inlineStr">
        <is>
          <t>Referência: SINAPI 09/2026 · preço não desonerado</t>
        </is>
      </c>
    </row>
    <row r="6">
      <c r="A6" s="2" t="inlineStr">
        <is>
          <t>Custo unitário: R$</t>
        </is>
      </c>
      <c r="B6" s="4" t="n">
        <v>11.45</v>
      </c>
      <c r="C6" s="3" t="inlineStr">
        <is>
          <t>do custo é mão de obra:</t>
        </is>
      </c>
      <c r="D6" s="5" t="n">
        <v>0.2952</v>
      </c>
      <c r="E6" s="4">
        <f>TRUNC(B6*D6,2)</f>
        <v/>
      </c>
    </row>
    <row r="8" ht="18" customHeight="1">
      <c r="A8" s="6" t="inlineStr">
        <is>
          <t>Código</t>
        </is>
      </c>
      <c r="B8" s="6" t="inlineStr">
        <is>
          <t>Descrição</t>
        </is>
      </c>
      <c r="C8" s="6" t="inlineStr">
        <is>
          <t>Unid.</t>
        </is>
      </c>
      <c r="D8" s="6" t="inlineStr">
        <is>
          <t>Tipo</t>
        </is>
      </c>
      <c r="E8" s="7" t="inlineStr">
        <is>
          <t>Coeficiente</t>
        </is>
      </c>
      <c r="F8" s="7" t="inlineStr">
        <is>
          <t>Preço Unitário</t>
        </is>
      </c>
      <c r="G8" s="7" t="inlineStr">
        <is>
          <t>Custo</t>
        </is>
      </c>
    </row>
    <row r="9">
      <c r="A9" s="8" t="inlineStr">
        <is>
          <t>378</t>
        </is>
      </c>
      <c r="B9" s="9" t="inlineStr">
        <is>
          <t>ARMADOR (HORISTA)</t>
        </is>
      </c>
      <c r="C9" s="8" t="inlineStr">
        <is>
          <t>H</t>
        </is>
      </c>
      <c r="D9" s="8" t="inlineStr">
        <is>
          <t>mao_obra</t>
        </is>
      </c>
      <c r="E9" s="10" t="n">
        <v>0.08061974</v>
      </c>
      <c r="F9" s="11" t="n">
        <v>27.39</v>
      </c>
      <c r="G9" s="11">
        <f>TRUNC(E9*F9,2)</f>
        <v/>
      </c>
    </row>
    <row r="10">
      <c r="A10" s="12" t="inlineStr">
        <is>
          <t>43489</t>
        </is>
      </c>
      <c r="B10" s="13" t="inlineStr">
        <is>
          <t>EPI - FAMILIA PEDREIRO - HORISTA (ENCARGOS COMPLEMENTARES - COLETADO CAIXA)</t>
        </is>
      </c>
      <c r="C10" s="12" t="inlineStr">
        <is>
          <t>H</t>
        </is>
      </c>
      <c r="D10" s="12" t="inlineStr">
        <is>
          <t>mao_obra</t>
        </is>
      </c>
      <c r="E10" s="14" t="n">
        <v>0.0927</v>
      </c>
      <c r="F10" s="15" t="n">
        <v>1.47</v>
      </c>
      <c r="G10" s="15">
        <f>TRUNC(E10*F10,2)</f>
        <v/>
      </c>
    </row>
    <row r="11">
      <c r="A11" s="8" t="inlineStr">
        <is>
          <t>43465</t>
        </is>
      </c>
      <c r="B11" s="9" t="inlineStr">
        <is>
          <t>FERRAMENTAS - FAMILIA PEDREIRO - HORISTA (ENCARGOS COMPLEMENTARES - COLETADO CAIXA)</t>
        </is>
      </c>
      <c r="C11" s="8" t="inlineStr">
        <is>
          <t>H</t>
        </is>
      </c>
      <c r="D11" s="8" t="inlineStr">
        <is>
          <t>mao_obra</t>
        </is>
      </c>
      <c r="E11" s="10" t="n">
        <v>0.0927</v>
      </c>
      <c r="F11" s="11" t="n">
        <v>0.73</v>
      </c>
      <c r="G11" s="11">
        <f>TRUNC(E11*F11,2)</f>
        <v/>
      </c>
    </row>
    <row r="12">
      <c r="A12" s="12" t="inlineStr">
        <is>
          <t>37373</t>
        </is>
      </c>
      <c r="B12" s="13" t="inlineStr">
        <is>
          <t>SEGURO - HORISTA (COLETADO CAIXA - ENCARGOS COMPLEMENTARES)</t>
        </is>
      </c>
      <c r="C12" s="12" t="inlineStr">
        <is>
          <t>H</t>
        </is>
      </c>
      <c r="D12" s="12" t="inlineStr">
        <is>
          <t>mao_obra</t>
        </is>
      </c>
      <c r="E12" s="14" t="n">
        <v>0.0927</v>
      </c>
      <c r="F12" s="15" t="n">
        <v>0.11</v>
      </c>
      <c r="G12" s="15">
        <f>TRUNC(E12*F12,2)</f>
        <v/>
      </c>
    </row>
    <row r="13">
      <c r="A13" s="8" t="inlineStr">
        <is>
          <t>37372</t>
        </is>
      </c>
      <c r="B13" s="9" t="inlineStr">
        <is>
          <t>EXAMES - HORISTA (COLETADO CAIXA - ENCARGOS COMPLEMENTARES)</t>
        </is>
      </c>
      <c r="C13" s="8" t="inlineStr">
        <is>
          <t>H</t>
        </is>
      </c>
      <c r="D13" s="8" t="inlineStr">
        <is>
          <t>mao_obra</t>
        </is>
      </c>
      <c r="E13" s="10" t="n">
        <v>0.0927</v>
      </c>
      <c r="F13" s="11" t="n">
        <v>1.43</v>
      </c>
      <c r="G13" s="11">
        <f>TRUNC(E13*F13,2)</f>
        <v/>
      </c>
    </row>
    <row r="14">
      <c r="A14" s="12" t="inlineStr">
        <is>
          <t>37371</t>
        </is>
      </c>
      <c r="B14" s="13" t="inlineStr">
        <is>
          <t>TRANSPORTE - HORISTA (COLETADO CAIXA - ENCARGOS COMPLEMENTARES)</t>
        </is>
      </c>
      <c r="C14" s="12" t="inlineStr">
        <is>
          <t>H</t>
        </is>
      </c>
      <c r="D14" s="12" t="inlineStr">
        <is>
          <t>mao_obra</t>
        </is>
      </c>
      <c r="E14" s="14" t="n">
        <v>0.0927</v>
      </c>
      <c r="F14" s="15" t="n">
        <v>1.07</v>
      </c>
      <c r="G14" s="15">
        <f>TRUNC(E14*F14,2)</f>
        <v/>
      </c>
    </row>
    <row r="15">
      <c r="A15" s="8" t="inlineStr">
        <is>
          <t>37370</t>
        </is>
      </c>
      <c r="B15" s="9" t="inlineStr">
        <is>
          <t>ALIMENTACAO - HORISTA (COLETADO CAIXA - ENCARGOS COMPLEMENTARES)</t>
        </is>
      </c>
      <c r="C15" s="8" t="inlineStr">
        <is>
          <t>H</t>
        </is>
      </c>
      <c r="D15" s="8" t="inlineStr">
        <is>
          <t>mao_obra</t>
        </is>
      </c>
      <c r="E15" s="10" t="n">
        <v>0.0927</v>
      </c>
      <c r="F15" s="11" t="n">
        <v>4.48</v>
      </c>
      <c r="G15" s="11">
        <f>TRUNC(E15*F15,2)</f>
        <v/>
      </c>
    </row>
    <row r="16">
      <c r="A16" s="12" t="inlineStr">
        <is>
          <t>6114</t>
        </is>
      </c>
      <c r="B16" s="13" t="inlineStr">
        <is>
          <t>AJUDANTE DE ARMADOR (HORISTA)</t>
        </is>
      </c>
      <c r="C16" s="12" t="inlineStr">
        <is>
          <t>H</t>
        </is>
      </c>
      <c r="D16" s="12" t="inlineStr">
        <is>
          <t>mao_obra</t>
        </is>
      </c>
      <c r="E16" s="14" t="n">
        <v>0.01315002</v>
      </c>
      <c r="F16" s="15" t="n">
        <v>25.07</v>
      </c>
      <c r="G16" s="15">
        <f>TRUNC(E16*F16,2)</f>
        <v/>
      </c>
    </row>
    <row r="17">
      <c r="A17" s="8" t="inlineStr">
        <is>
          <t>34</t>
        </is>
      </c>
      <c r="B17" s="9" t="inlineStr">
        <is>
          <t>ACO CA-50, 10,0 MM, VERGALHAO</t>
        </is>
      </c>
      <c r="C17" s="8" t="inlineStr">
        <is>
          <t>KG</t>
        </is>
      </c>
      <c r="D17" s="8" t="inlineStr">
        <is>
          <t>material</t>
        </is>
      </c>
      <c r="E17" s="10" t="n">
        <v>1.11</v>
      </c>
      <c r="F17" s="11" t="n">
        <v>6.69</v>
      </c>
      <c r="G17" s="11">
        <f>TRUNC(E17*F17,2)</f>
        <v/>
      </c>
    </row>
    <row r="18">
      <c r="A18" s="12" t="inlineStr">
        <is>
          <t>43132</t>
        </is>
      </c>
      <c r="B18" s="13" t="inlineStr">
        <is>
          <t>ARAME RECOZIDO 16 BWG, D = 1,65 MM (0,016 KG/M) OU 18 BWG, D = 1,25 MM (0,01 KG/M)</t>
        </is>
      </c>
      <c r="C18" s="12" t="inlineStr">
        <is>
          <t>KG</t>
        </is>
      </c>
      <c r="D18" s="12" t="inlineStr">
        <is>
          <t>material</t>
        </is>
      </c>
      <c r="E18" s="14" t="n">
        <v>0.025</v>
      </c>
      <c r="F18" s="15" t="n">
        <v>21.66</v>
      </c>
      <c r="G18" s="15">
        <f>TRUNC(E18*F18,2)</f>
        <v/>
      </c>
    </row>
    <row r="19">
      <c r="A19" s="8" t="inlineStr">
        <is>
          <t>39017</t>
        </is>
      </c>
      <c r="B19" s="9" t="inlineStr">
        <is>
          <t>ESPACADOR / DISTANCIADOR CIRCULAR COM ENTRADA LATERAL, EM PLASTICO, PARA VERGALHAO *4,2 A 12,5* MM, COBRIMENTO 20 MM</t>
        </is>
      </c>
      <c r="C19" s="8" t="inlineStr">
        <is>
          <t>UN</t>
        </is>
      </c>
      <c r="D19" s="8" t="inlineStr">
        <is>
          <t>material</t>
        </is>
      </c>
      <c r="E19" s="10" t="n">
        <v>0.543</v>
      </c>
      <c r="F19" s="11" t="n">
        <v>0.22</v>
      </c>
      <c r="G19" s="11">
        <f>TRUNC(E19*F19,2)</f>
        <v/>
      </c>
    </row>
    <row r="20" ht="18" customHeight="1">
      <c r="A20" s="16" t="inlineStr">
        <is>
          <t>Total</t>
        </is>
      </c>
      <c r="B20" s="17" t="n"/>
      <c r="C20" s="17" t="n"/>
      <c r="D20" s="17" t="n"/>
      <c r="E20" s="17" t="n"/>
      <c r="F20" s="17" t="n"/>
      <c r="G20" s="18">
        <f>SUM(G9:G19)</f>
        <v/>
      </c>
    </row>
  </sheetData>
  <autoFilter ref="A8:G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2026-11-07T22:15:00Z</dcterms:created>
  <dcterms:modified xmlns:dcterms="http://purl.org/dc/terms/" xmlns:xsi="http://www.w3.org/2001/XMLSchema-instance" xsi:type="dcterms:W3CDTF">2026-11-07T22:15:00Z</dcterms:modified>
</cp:coreProperties>
</file>