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sição" sheetId="1" state="visible" r:id="rId1"/>
  </sheets>
  <definedNames>
    <definedName name="_xlnm._FilterDatabase" localSheetId="0" hidden="1">'Composição'!$A$8:$G$15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#,##0.000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4"/>
    </font>
    <font>
      <name val="Calibri"/>
      <color rgb="0064748B"/>
      <sz val="9"/>
    </font>
    <font>
      <name val="Calibri"/>
      <i val="1"/>
      <color rgb="0064748B"/>
      <sz val="8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9F9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2" fillId="0" borderId="0" pivotButton="0" quotePrefix="0" xfId="0"/>
    <xf numFmtId="10" fontId="2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6" fillId="4" borderId="1" pivotButton="0" quotePrefix="0" xfId="0"/>
    <xf numFmtId="0" fontId="0" fillId="4" borderId="1" pivotButton="0" quotePrefix="0" xfId="0"/>
    <xf numFmtId="164" fontId="6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G1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8" customWidth="1" min="3" max="3"/>
    <col width="16" customWidth="1" min="4" max="4"/>
    <col width="14" customWidth="1" min="5" max="5"/>
    <col width="17" customWidth="1" min="6" max="6"/>
    <col width="8" customWidth="1" min="7" max="7"/>
  </cols>
  <sheetData>
    <row r="2">
      <c r="A2" s="1" t="inlineStr">
        <is>
          <t>Composição ORSE 00155</t>
        </is>
      </c>
    </row>
    <row r="3">
      <c r="A3" s="2" t="inlineStr">
        <is>
          <t>Alvenaria tijolo cerâmico maciço (5x9x19), esp = 0,09m (singela), com argamassa traço t5 - 1:2:8 (cimento / cal / areia) c/ junta de 2,0cm - R1 — Unidade: m2 · UF: SE</t>
        </is>
      </c>
    </row>
    <row r="4">
      <c r="A4" s="3" t="inlineStr">
        <is>
          <t>Referência: ORSE 08/2026 · preço publicado</t>
        </is>
      </c>
    </row>
    <row r="6">
      <c r="A6" s="2" t="inlineStr">
        <is>
          <t>Custo unitário: R$</t>
        </is>
      </c>
      <c r="B6" s="4" t="n">
        <v>142.19</v>
      </c>
      <c r="C6" s="3" t="inlineStr">
        <is>
          <t>do custo é mão de obra:</t>
        </is>
      </c>
      <c r="D6" s="5" t="n">
        <v>0.2407</v>
      </c>
      <c r="E6" s="4" t="n">
        <v>34.22</v>
      </c>
    </row>
    <row r="8" ht="18" customHeight="1">
      <c r="A8" s="6" t="inlineStr">
        <is>
          <t>Código</t>
        </is>
      </c>
      <c r="B8" s="6" t="inlineStr">
        <is>
          <t>Descrição</t>
        </is>
      </c>
      <c r="C8" s="6" t="inlineStr">
        <is>
          <t>Unid.</t>
        </is>
      </c>
      <c r="D8" s="6" t="inlineStr">
        <is>
          <t>Tipo</t>
        </is>
      </c>
      <c r="E8" s="7" t="inlineStr">
        <is>
          <t>Coeficiente</t>
        </is>
      </c>
      <c r="F8" s="7" t="inlineStr">
        <is>
          <t>Preço Unitário</t>
        </is>
      </c>
      <c r="G8" s="7" t="inlineStr">
        <is>
          <t>Custo</t>
        </is>
      </c>
    </row>
    <row r="9">
      <c r="A9" s="8" t="inlineStr">
        <is>
          <t>02212</t>
        </is>
      </c>
      <c r="B9" s="9" t="inlineStr">
        <is>
          <t>Tijolo cerâmico maciço 5 x 9 x 19cm</t>
        </is>
      </c>
      <c r="C9" s="8" t="inlineStr">
        <is>
          <t>un</t>
        </is>
      </c>
      <c r="D9" s="8" t="inlineStr">
        <is>
          <t>material</t>
        </is>
      </c>
      <c r="E9" s="10" t="n">
        <v>68</v>
      </c>
      <c r="F9" s="11" t="n">
        <v>0.8</v>
      </c>
      <c r="G9" s="11">
        <f>ROUND(E9*F9,2)</f>
        <v/>
      </c>
    </row>
    <row r="10">
      <c r="A10" s="12" t="inlineStr">
        <is>
          <t>04750</t>
        </is>
      </c>
      <c r="B10" s="13" t="inlineStr">
        <is>
          <t>Pedreiro (horista)</t>
        </is>
      </c>
      <c r="C10" s="12" t="inlineStr">
        <is>
          <t>h</t>
        </is>
      </c>
      <c r="D10" s="12" t="inlineStr">
        <is>
          <t>mao_obra</t>
        </is>
      </c>
      <c r="E10" s="14" t="n">
        <v>1.52</v>
      </c>
      <c r="F10" s="15" t="n">
        <v>11.52</v>
      </c>
      <c r="G10" s="15">
        <f>ROUND(E10*F10,2)</f>
        <v/>
      </c>
    </row>
    <row r="11">
      <c r="A11" s="8" t="inlineStr">
        <is>
          <t>06111</t>
        </is>
      </c>
      <c r="B11" s="9" t="inlineStr">
        <is>
          <t>Servente de obras (horista)</t>
        </is>
      </c>
      <c r="C11" s="8" t="inlineStr">
        <is>
          <t>h</t>
        </is>
      </c>
      <c r="D11" s="8" t="inlineStr">
        <is>
          <t>mao_obra</t>
        </is>
      </c>
      <c r="E11" s="10" t="n">
        <v>0.91</v>
      </c>
      <c r="F11" s="11" t="n">
        <v>7.9</v>
      </c>
      <c r="G11" s="11">
        <f>ROUND(E11*F11,2)</f>
        <v/>
      </c>
    </row>
    <row r="12">
      <c r="A12" s="12" t="inlineStr">
        <is>
          <t>03308</t>
        </is>
      </c>
      <c r="B12" s="13" t="inlineStr">
        <is>
          <t>Argamassa em volume - cimento, cal e areia traço t-5 (1:2:8) - 1 saco cimento 50 kg / 2 sacos cal 20 kg / 8 padiolas de areia dim 0.35 x 0.45 x 0.13 m - Confecção mecânica e transporte</t>
        </is>
      </c>
      <c r="C12" s="12" t="inlineStr">
        <is>
          <t>m3</t>
        </is>
      </c>
      <c r="D12" s="12" t="inlineStr">
        <is>
          <t>material</t>
        </is>
      </c>
      <c r="E12" s="14" t="n">
        <v>0.032</v>
      </c>
      <c r="F12" s="15" t="n">
        <v>814.87</v>
      </c>
      <c r="G12" s="15">
        <f>ROUND(E12*F12,2)</f>
        <v/>
      </c>
    </row>
    <row r="13">
      <c r="A13" s="8" t="inlineStr">
        <is>
          <t>10549</t>
        </is>
      </c>
      <c r="B13" s="9" t="inlineStr">
        <is>
          <t>Encargos Complementares - Servente</t>
        </is>
      </c>
      <c r="C13" s="8" t="inlineStr">
        <is>
          <t>h</t>
        </is>
      </c>
      <c r="D13" s="8" t="inlineStr">
        <is>
          <t>mao_obra</t>
        </is>
      </c>
      <c r="E13" s="10" t="n">
        <v>0.91</v>
      </c>
      <c r="F13" s="11" t="n">
        <v>3.98</v>
      </c>
      <c r="G13" s="11">
        <f>ROUND(E13*F13,2)</f>
        <v/>
      </c>
    </row>
    <row r="14">
      <c r="A14" s="12" t="inlineStr">
        <is>
          <t>10550</t>
        </is>
      </c>
      <c r="B14" s="13" t="inlineStr">
        <is>
          <t>Encargos Complementares - Pedreiro</t>
        </is>
      </c>
      <c r="C14" s="12" t="inlineStr">
        <is>
          <t>h</t>
        </is>
      </c>
      <c r="D14" s="12" t="inlineStr">
        <is>
          <t>mao_obra</t>
        </is>
      </c>
      <c r="E14" s="14" t="n">
        <v>1.52</v>
      </c>
      <c r="F14" s="15" t="n">
        <v>3.88</v>
      </c>
      <c r="G14" s="15">
        <f>ROUND(E14*F14,2)</f>
        <v/>
      </c>
    </row>
    <row r="15">
      <c r="A15" s="8" t="inlineStr">
        <is>
          <t>900155</t>
        </is>
      </c>
      <c r="B15" s="9" t="inlineStr">
        <is>
          <t>Encargos sociais e custos não detalhados (residual ORSE)</t>
        </is>
      </c>
      <c r="C15" s="8" t="inlineStr">
        <is>
          <t>m2</t>
        </is>
      </c>
      <c r="D15" s="8" t="inlineStr">
        <is>
          <t>residual ORSE</t>
        </is>
      </c>
      <c r="E15" s="10" t="n">
        <v>1</v>
      </c>
      <c r="F15" s="11" t="n">
        <v>27.49</v>
      </c>
      <c r="G15" s="11">
        <f>ROUND(E15*F15,2)</f>
        <v/>
      </c>
    </row>
    <row r="16" ht="18" customHeight="1">
      <c r="A16" s="16" t="inlineStr">
        <is>
          <t>Total</t>
        </is>
      </c>
      <c r="B16" s="17" t="n"/>
      <c r="C16" s="17" t="n"/>
      <c r="D16" s="17" t="n"/>
      <c r="E16" s="17" t="n"/>
      <c r="F16" s="17" t="n"/>
      <c r="G16" s="18">
        <f>SUM(G9:G15)</f>
        <v/>
      </c>
    </row>
    <row r="17">
      <c r="A17" s="3" t="inlineStr">
        <is>
          <t>1 linha(s) com o valor oficial fixado — o arredondamento do Excel diverge do oficial da fonte (ex.: 0,22 × 10,25 = 2,255 → Excel 2,26, oficial 2,25).</t>
        </is>
      </c>
    </row>
  </sheetData>
  <autoFilter ref="A8:G15"/>
  <mergeCells count="1">
    <mergeCell ref="A17:G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2026-11-07T22:15:00Z</dcterms:created>
  <dcterms:modified xmlns:dcterms="http://purl.org/dc/terms/" xmlns:xsi="http://www.w3.org/2001/XMLSchema-instance" xsi:type="dcterms:W3CDTF">2026-11-07T22:15:00Z</dcterms:modified>
</cp:coreProperties>
</file>